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70"/>
  </bookViews>
  <sheets>
    <sheet name="Hoja1" sheetId="1" r:id="rId1"/>
  </sheets>
  <definedNames>
    <definedName name="_xlnm._FilterDatabase" localSheetId="0" hidden="1">Hoja1!$A$1:$W$7</definedName>
  </definedNames>
  <calcPr calcId="145621"/>
</workbook>
</file>

<file path=xl/calcChain.xml><?xml version="1.0" encoding="utf-8"?>
<calcChain xmlns="http://schemas.openxmlformats.org/spreadsheetml/2006/main">
  <c r="N4" i="1" l="1"/>
  <c r="N6" i="1"/>
  <c r="I9" i="1"/>
  <c r="I7" i="1"/>
  <c r="I6" i="1"/>
  <c r="I5" i="1"/>
  <c r="I4" i="1"/>
  <c r="N7" i="1" l="1"/>
  <c r="N5" i="1"/>
</calcChain>
</file>

<file path=xl/comments1.xml><?xml version="1.0" encoding="utf-8"?>
<comments xmlns="http://schemas.openxmlformats.org/spreadsheetml/2006/main">
  <authors>
    <author>hp</author>
  </authors>
  <commentList>
    <comment ref="V1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Una vez materializado un riesgo, el líder del proceso procederá de manera inmediata a aplicar el PLAN DE CONTINGENCIA, que permita la continuidad del servicio o el restablecimiento del mismo (si es el caso), se documentará dicho plan en el Plan de Mejoramiento Institucional y se replantearán los riesgos del proceso.</t>
        </r>
      </text>
    </comment>
    <comment ref="B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Mediante lluvia de ideas al interior del equipo de trabajo del proceso, se analizan las causas que podrían afectar el cumplimiento del objetivo, se nombra el riesgo y se clasifica.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Consecuencias de la ocurrencia del riesgo sobre los objetivos de la entidad.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Evitar el riesgo: Tomar acciones para prevenir su materialización.
Reducir el Riesgo: Tomar acciones para disminuir tanto la probabilidad (acciones de prevención), como el impacto (acciones de protección).
Compartir o Transferir: reducir el efecto a través por ejemplo de una póliza de seguro.
Asumir el Riesgo: cuando se ha reducido o transferido.
</t>
        </r>
      </text>
    </comment>
    <comment ref="P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Conjunto de acciones tomadas para eliminar las causas de una no conformidad potencial u otra situación potencialmente indeseable o minimizar el riesgo.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El riesgo residual se asumirá y administrará por medio de las actividades propias del proceso asociado y su control y registro de avance se realizará en un reporte mensual o bimestral, de acuerdo al nivel en que quede catalogado.</t>
        </r>
      </text>
    </comment>
  </commentList>
</comments>
</file>

<file path=xl/sharedStrings.xml><?xml version="1.0" encoding="utf-8"?>
<sst xmlns="http://schemas.openxmlformats.org/spreadsheetml/2006/main" count="128" uniqueCount="101">
  <si>
    <t>Plan de Contingencia</t>
  </si>
  <si>
    <t>No.</t>
  </si>
  <si>
    <t>Nombre del riesgo</t>
  </si>
  <si>
    <t xml:space="preserve">
Clasificación del riesgo</t>
  </si>
  <si>
    <t>Proceso</t>
  </si>
  <si>
    <t xml:space="preserve">Causas </t>
  </si>
  <si>
    <t xml:space="preserve">Consecuencias </t>
  </si>
  <si>
    <t>Control</t>
  </si>
  <si>
    <t>Acción de Control</t>
  </si>
  <si>
    <t xml:space="preserve">Riesgo Residual </t>
  </si>
  <si>
    <t>Opción de manejo</t>
  </si>
  <si>
    <t xml:space="preserve">Acciones Preventivas </t>
  </si>
  <si>
    <t xml:space="preserve">Responsable de la acción </t>
  </si>
  <si>
    <t>Periodo Seguimiento</t>
  </si>
  <si>
    <t>Fecha de Inicio</t>
  </si>
  <si>
    <t>Fecha de terminación</t>
  </si>
  <si>
    <t>Registro-Evidencia</t>
  </si>
  <si>
    <t>Acciones de contingencia ante posible materialización</t>
  </si>
  <si>
    <t xml:space="preserve">Evidencia-Registro </t>
  </si>
  <si>
    <t>Probabilidad</t>
  </si>
  <si>
    <t>Impacto</t>
  </si>
  <si>
    <t xml:space="preserve">Nivel </t>
  </si>
  <si>
    <t xml:space="preserve">Procesos y procedimientos documentados </t>
  </si>
  <si>
    <t>Evitar</t>
  </si>
  <si>
    <t>Mensual</t>
  </si>
  <si>
    <t xml:space="preserve">* Registro reuniones </t>
  </si>
  <si>
    <t>N/A</t>
  </si>
  <si>
    <t xml:space="preserve">* Realizar la gestión conforme al procedimiento establecido. 
* Revisar el cumplimiento de los procedimientos. 
* Actualizar los procedimientos </t>
  </si>
  <si>
    <t>Procedimientos formales aplicados</t>
  </si>
  <si>
    <t>* Revisión de las obligaciones contractuales  frente a las funciones establecidas en el Manual de Funciones y Competencias Laborales que permita evitar la duplicidad entre funciones y obligaciones contractuales.
* Revisar cumplimiento de los requisitos exigidos en los Manual de Funciones y Competencias Laborales. 
* Revisar cumplimiento del procedimiento de ingreso de personal.</t>
  </si>
  <si>
    <t>15/03/2016
04/01/2016
15/03/2016</t>
  </si>
  <si>
    <t xml:space="preserve">30/12/2016
</t>
  </si>
  <si>
    <t>* Matriz Grupo de Gestión del Talento Humano 
* Sistema de Gestión de Calidad</t>
  </si>
  <si>
    <t xml:space="preserve">* Verificar la documentación del proceso.  
* Seguir los procedimientos.  
* Actualizar los procedimientos. </t>
  </si>
  <si>
    <t>Grupo de Meritocracia</t>
  </si>
  <si>
    <t>29/02/2016
30/05/2016
30/03/2016</t>
  </si>
  <si>
    <t>30/12/2016
30/12/2016
30/06/2016</t>
  </si>
  <si>
    <t>* Actas de capacitación
* Encuestas aplicadas
* Correos Electrónicos</t>
  </si>
  <si>
    <t>* Presentar para aprobación ante el Comité respectivo. 
* Verificar la aprobación del Comité.  
* Seguimiento en Comité</t>
  </si>
  <si>
    <t>Comité Directivo/Comité de Contratación / Comité Institucional de Desarrollo/Comité Evaluador</t>
  </si>
  <si>
    <t>* Definir los lineamientos internos para los procesos de contratación en la adquisición de bienes, obras y servicios.
* Determinar los responsables para participar en los comités de contratación y Evaluación en cada proceso de selección.
* Publicar los procesos de selección a través del SECOP y el portal web institucional.</t>
  </si>
  <si>
    <t>* Secretaría General
*Grupo de Gestión Contractual</t>
  </si>
  <si>
    <t>Gestión del Conocimiento</t>
  </si>
  <si>
    <t>*Demora en la contratación de personal, conforme al cronograma propuesto</t>
  </si>
  <si>
    <t xml:space="preserve">                                                                                                          MAPA DE RIESGOS GESTIÓN DEL CONOCIMIENTO
                                                                                                                     Versión 3.0</t>
  </si>
  <si>
    <t xml:space="preserve">* Falta de capacitación al personal.
*Conocimiento limitado de normatividad.                                                </t>
  </si>
  <si>
    <t xml:space="preserve">*Identificación deficiente de necesidades
*PDA deficientemente estructurado.
</t>
  </si>
  <si>
    <t>* Revisión periodica de los entes reguladores del sector  ( CRA, SUPERINTENDENCIA DE SERVICIOS PUBLICOS DOM. MUCT)</t>
  </si>
  <si>
    <t xml:space="preserve">* Capacitación personal </t>
  </si>
  <si>
    <t>BAJA COMPETITIVIDAD FRENTE A LA OPORTUNIDAD DE NEGOCIO</t>
  </si>
  <si>
    <t>* Incluir capacitacion en el plan de capacitación anual o cada vez que la norma se actualice.</t>
  </si>
  <si>
    <t>INCUMPLIMIENTO EN LA PRESTACIÓN DEL SERVICIO.</t>
  </si>
  <si>
    <t xml:space="preserve">* Inasistencia del personal capacitador.                                         * impuntualidad con la agenda. * Bajo conocimiento del personal </t>
  </si>
  <si>
    <t xml:space="preserve">*El personal contratado no es idoneo o no cuenta con la experiencia requerida para satisfacer las necesidades del cliente.                                          *Falta de personal experto en temas específicos. </t>
  </si>
  <si>
    <t>* Perdida de credibilidad e imagen institucional por la ineficiencia y responsabilidad a la hora de entregar un servicio.                                    * Quejas y reclamos por parte de los clientes.                                        * Afectación en la gestión institucional.                                      * Retraso o incumplimiento de las actividades.</t>
  </si>
  <si>
    <t xml:space="preserve">INEFICIENCIA EN EL DESARROLLO DE LAS ACTIVIDADES POR PARTE DEL PERSONAL DE  CAPACITACIÓN </t>
  </si>
  <si>
    <t xml:space="preserve">
*Perdida de credibilidad e imagen institucional.                                      * Pérdida de oportunidades de negocio para la entidad.                  * Mala orientación al personal capacitado.</t>
  </si>
  <si>
    <t>* Acciones de seguimiento períodico al personal.
* Aplicar encuestas de satisfacción a los participantes en los  procesos de selección de Gerencia Pública.
*  verificación del cumplimiento de  requisitos  del participante en procesos de selección meritocrática.                                                  * Evaluación del personal, amtes de salir a campo.</t>
  </si>
  <si>
    <t>Incumplimiento en el cronograma de ejecución de  contratos de Fortalecimiento Institucional</t>
  </si>
  <si>
    <t xml:space="preserve">* Sanciones disciplinarias, fiscales y/o penales.
* Demandas a la Entidad.                 * Desequilibio financiero.
</t>
  </si>
  <si>
    <t xml:space="preserve">* Manual de contratación   *Documentación de los procesos de selección
* Actas de reunión
* Actas de comité de contratación
* Informes de verificación y evaluación de propuestas                         *Publicaciones efectuadas
</t>
  </si>
  <si>
    <t>1. Estrategicos</t>
  </si>
  <si>
    <t>2. De imagen</t>
  </si>
  <si>
    <t>3. Operativos</t>
  </si>
  <si>
    <t>4. Financieros</t>
  </si>
  <si>
    <t>5. Cumplimiento y conformidad</t>
  </si>
  <si>
    <t>6. Tecnológicos</t>
  </si>
  <si>
    <t>7. De corrupción</t>
  </si>
  <si>
    <t>8. De información</t>
  </si>
  <si>
    <t>Bajo</t>
  </si>
  <si>
    <t>Moderado</t>
  </si>
  <si>
    <t>Alto</t>
  </si>
  <si>
    <t>Extremo</t>
  </si>
  <si>
    <t>1. Gestión direccionamiento estratégico</t>
  </si>
  <si>
    <t>2. Gestión de mejoramiento contínuo</t>
  </si>
  <si>
    <t>3. Gestión de Control Interno</t>
  </si>
  <si>
    <t>4. Gestión de portafolio</t>
  </si>
  <si>
    <t>5. Gestión de proyectos</t>
  </si>
  <si>
    <t>6. Gestión de servicios públicos</t>
  </si>
  <si>
    <t>7. Gestión del conocimiento</t>
  </si>
  <si>
    <t>8. Gestión de bienes y servicios</t>
  </si>
  <si>
    <t>9. Gestión de oportunidades (licitaciones, convenios y cooperación)</t>
  </si>
  <si>
    <t>10. Gestión del recurso humano</t>
  </si>
  <si>
    <t>11. Gestión financiera</t>
  </si>
  <si>
    <t>12. Gestión Jurídica</t>
  </si>
  <si>
    <t>13. Gestión de las tecnologías de la información y la comunicación</t>
  </si>
  <si>
    <t>Rara vez -1</t>
  </si>
  <si>
    <t>Improbable -2</t>
  </si>
  <si>
    <t>Posible -3</t>
  </si>
  <si>
    <t>Probable -4</t>
  </si>
  <si>
    <t>Casi seguro -5</t>
  </si>
  <si>
    <t>Insignificante -1</t>
  </si>
  <si>
    <t>Menor -2</t>
  </si>
  <si>
    <t>Moderado -3</t>
  </si>
  <si>
    <t>Mayor -4</t>
  </si>
  <si>
    <t>Catastrófico -5</t>
  </si>
  <si>
    <t>Bimestral</t>
  </si>
  <si>
    <t>Reducir</t>
  </si>
  <si>
    <t>Compartir</t>
  </si>
  <si>
    <t>Asumir</t>
  </si>
  <si>
    <t>GESTIÓN DEL CONOCIMIENTO/ SUB ADMINISTRATIVA Y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</si>
</sst>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sz val="10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9" tint="-0.499984740745262"/>
      <name val="Calibri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/>
      <bottom/>
      <diagonal/>
    </border>
    <border>
      <left/>
      <right/>
      <top style="hair">
        <color theme="9" tint="-0.249977111117893"/>
      </top>
      <bottom/>
      <diagonal/>
    </border>
    <border>
      <left style="hair">
        <color theme="9" tint="-0.249977111117893"/>
      </left>
      <right/>
      <top style="hair">
        <color theme="9" tint="-0.249977111117893"/>
      </top>
      <bottom/>
      <diagonal/>
    </border>
    <border>
      <left style="hair">
        <color theme="9" tint="-0.249977111117893"/>
      </left>
      <right style="hair">
        <color theme="9" tint="-0.249977111117893"/>
      </right>
      <top style="hair">
        <color theme="9" tint="-0.249977111117893"/>
      </top>
      <bottom/>
      <diagonal/>
    </border>
    <border>
      <left/>
      <right/>
      <top/>
      <bottom style="hair">
        <color theme="9" tint="-0.249977111117893"/>
      </bottom>
      <diagonal/>
    </border>
    <border>
      <left style="hair">
        <color theme="9" tint="-0.249977111117893"/>
      </left>
      <right/>
      <top/>
      <bottom style="hair">
        <color theme="9" tint="-0.249977111117893"/>
      </bottom>
      <diagonal/>
    </border>
    <border>
      <left style="hair">
        <color theme="9" tint="-0.249977111117893"/>
      </left>
      <right style="hair">
        <color theme="9" tint="-0.249977111117893"/>
      </right>
      <top/>
      <bottom style="hair">
        <color theme="9" tint="-0.249977111117893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 style="hair">
        <color theme="9" tint="-0.24994659260841701"/>
      </bottom>
      <diagonal/>
    </border>
    <border>
      <left style="hair">
        <color auto="1"/>
      </left>
      <right/>
      <top/>
      <bottom/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hair">
        <color theme="9" tint="-0.24994659260841701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77111117893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/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justify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14" fontId="1" fillId="2" borderId="1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justify" vertical="center" wrapText="1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5" borderId="11" xfId="0" applyNumberFormat="1" applyFont="1" applyFill="1" applyBorder="1" applyAlignment="1" applyProtection="1">
      <alignment horizontal="center" vertical="center" wrapText="1"/>
    </xf>
    <xf numFmtId="14" fontId="1" fillId="5" borderId="4" xfId="0" applyNumberFormat="1" applyFont="1" applyFill="1" applyBorder="1" applyAlignment="1" applyProtection="1">
      <alignment horizontal="center" vertical="center" wrapText="1"/>
    </xf>
    <xf numFmtId="14" fontId="1" fillId="5" borderId="2" xfId="0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Alignment="1">
      <alignment horizontal="center" vertical="center" textRotation="90" wrapText="1"/>
    </xf>
    <xf numFmtId="0" fontId="3" fillId="6" borderId="2" xfId="0" applyFont="1" applyFill="1" applyBorder="1" applyAlignment="1" applyProtection="1">
      <alignment horizontal="center" vertical="center" textRotation="90" wrapText="1"/>
    </xf>
    <xf numFmtId="0" fontId="8" fillId="6" borderId="2" xfId="0" applyFont="1" applyFill="1" applyBorder="1" applyAlignment="1">
      <alignment horizontal="center" vertical="center" textRotation="90"/>
    </xf>
    <xf numFmtId="0" fontId="1" fillId="2" borderId="13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" fillId="5" borderId="13" xfId="0" applyFont="1" applyFill="1" applyBorder="1" applyAlignment="1" applyProtection="1">
      <alignment horizontal="left" vertical="center" wrapText="1"/>
    </xf>
    <xf numFmtId="0" fontId="5" fillId="5" borderId="14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justify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5" borderId="3" xfId="0" applyFont="1" applyFill="1" applyBorder="1" applyAlignment="1" applyProtection="1">
      <alignment horizontal="left" vertical="center" wrapText="1"/>
    </xf>
    <xf numFmtId="0" fontId="13" fillId="6" borderId="3" xfId="0" applyNumberFormat="1" applyFont="1" applyFill="1" applyBorder="1" applyAlignment="1" applyProtection="1">
      <alignment horizontal="center" vertical="center" textRotation="90" wrapText="1"/>
    </xf>
    <xf numFmtId="0" fontId="13" fillId="6" borderId="3" xfId="0" applyFont="1" applyFill="1" applyBorder="1" applyAlignment="1" applyProtection="1">
      <alignment horizontal="center" vertical="center" textRotation="90" wrapText="1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16" xfId="0" applyNumberFormat="1" applyFont="1" applyFill="1" applyBorder="1" applyAlignment="1" applyProtection="1">
      <alignment horizontal="center" vertical="center" wrapText="1"/>
    </xf>
    <xf numFmtId="0" fontId="15" fillId="0" borderId="17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/>
    <xf numFmtId="0" fontId="14" fillId="3" borderId="0" xfId="0" applyFont="1" applyFill="1" applyProtection="1"/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16" fillId="0" borderId="0" xfId="0" applyFont="1"/>
    <xf numFmtId="0" fontId="1" fillId="2" borderId="19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63"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9966"/>
        </patternFill>
      </fill>
    </dxf>
    <dxf>
      <fill>
        <patternFill>
          <bgColor rgb="FFFF7C8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rgb="FF92D050"/>
        </patternFill>
      </fill>
    </dxf>
    <dxf>
      <fill>
        <patternFill patternType="solid">
          <bgColor rgb="FFFFFF66"/>
        </patternFill>
      </fill>
    </dxf>
    <dxf>
      <fill>
        <patternFill patternType="solid">
          <bgColor rgb="FFFF9966"/>
        </patternFill>
      </fill>
    </dxf>
    <dxf>
      <fill>
        <patternFill patternType="solid">
          <bgColor rgb="FFFF7C8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66C8DFD9-CC7E-4ECC-9D0F-EEDEA661B5D8@dafp.local" TargetMode="External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0</xdr:row>
      <xdr:rowOff>152400</xdr:rowOff>
    </xdr:from>
    <xdr:to>
      <xdr:col>1</xdr:col>
      <xdr:colOff>1028700</xdr:colOff>
      <xdr:row>0</xdr:row>
      <xdr:rowOff>666750</xdr:rowOff>
    </xdr:to>
    <xdr:pic>
      <xdr:nvPicPr>
        <xdr:cNvPr id="7" name="5A6F4341-AA7D-4600-9C08-30EE5AC7EFD6" descr="cid:66C8DFD9-CC7E-4ECC-9D0F-EEDEA661B5D8@dafp.local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43100" y="152400"/>
          <a:ext cx="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42337</xdr:colOff>
      <xdr:row>0</xdr:row>
      <xdr:rowOff>116969</xdr:rowOff>
    </xdr:from>
    <xdr:to>
      <xdr:col>0</xdr:col>
      <xdr:colOff>872769</xdr:colOff>
      <xdr:row>0</xdr:row>
      <xdr:rowOff>728969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7" y="116969"/>
          <a:ext cx="830432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5"/>
  <sheetViews>
    <sheetView tabSelected="1" topLeftCell="D3" zoomScale="90" zoomScaleNormal="90" workbookViewId="0">
      <selection activeCell="P4" sqref="P4"/>
    </sheetView>
  </sheetViews>
  <sheetFormatPr baseColWidth="10" defaultColWidth="9.140625" defaultRowHeight="15"/>
  <cols>
    <col min="1" max="1" width="13.7109375" customWidth="1"/>
    <col min="2" max="2" width="16.85546875" customWidth="1"/>
    <col min="3" max="4" width="15.42578125" customWidth="1"/>
    <col min="5" max="6" width="30.7109375" customWidth="1"/>
    <col min="7" max="8" width="4.7109375" style="47" customWidth="1"/>
    <col min="9" max="9" width="12.7109375" style="47" customWidth="1"/>
    <col min="10" max="10" width="17.7109375" customWidth="1"/>
    <col min="11" max="11" width="15.42578125" customWidth="1"/>
    <col min="12" max="12" width="4.7109375" customWidth="1"/>
    <col min="13" max="13" width="4.85546875" customWidth="1"/>
    <col min="14" max="14" width="12.7109375" customWidth="1"/>
    <col min="15" max="15" width="15.42578125" customWidth="1"/>
    <col min="16" max="16" width="36.85546875" customWidth="1"/>
    <col min="17" max="17" width="15.42578125" customWidth="1"/>
    <col min="18" max="21" width="13.28515625" customWidth="1"/>
    <col min="22" max="23" width="13.7109375" customWidth="1"/>
  </cols>
  <sheetData>
    <row r="1" spans="1:23" ht="72" customHeight="1">
      <c r="A1" s="1"/>
      <c r="B1" s="61" t="s">
        <v>44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1"/>
      <c r="Q1" s="1"/>
      <c r="R1" s="1"/>
      <c r="S1" s="1"/>
      <c r="T1" s="1"/>
      <c r="U1" s="1"/>
      <c r="V1" s="62" t="s">
        <v>0</v>
      </c>
      <c r="W1" s="63"/>
    </row>
    <row r="2" spans="1:23" ht="15" customHeight="1">
      <c r="A2" s="57" t="s">
        <v>1</v>
      </c>
      <c r="B2" s="58" t="s">
        <v>2</v>
      </c>
      <c r="C2" s="57" t="s">
        <v>3</v>
      </c>
      <c r="D2" s="57" t="s">
        <v>4</v>
      </c>
      <c r="E2" s="57" t="s">
        <v>5</v>
      </c>
      <c r="F2" s="64" t="s">
        <v>6</v>
      </c>
      <c r="G2" s="60" t="s">
        <v>9</v>
      </c>
      <c r="H2" s="60"/>
      <c r="I2" s="60"/>
      <c r="J2" s="58" t="s">
        <v>7</v>
      </c>
      <c r="K2" s="57" t="s">
        <v>8</v>
      </c>
      <c r="L2" s="60" t="s">
        <v>9</v>
      </c>
      <c r="M2" s="60"/>
      <c r="N2" s="60"/>
      <c r="O2" s="57" t="s">
        <v>10</v>
      </c>
      <c r="P2" s="66" t="s">
        <v>11</v>
      </c>
      <c r="Q2" s="68" t="s">
        <v>12</v>
      </c>
      <c r="R2" s="55" t="s">
        <v>13</v>
      </c>
      <c r="S2" s="55" t="s">
        <v>14</v>
      </c>
      <c r="T2" s="66" t="s">
        <v>15</v>
      </c>
      <c r="U2" s="68" t="s">
        <v>16</v>
      </c>
      <c r="V2" s="68" t="s">
        <v>17</v>
      </c>
      <c r="W2" s="55" t="s">
        <v>18</v>
      </c>
    </row>
    <row r="3" spans="1:23" ht="57" customHeight="1">
      <c r="A3" s="57"/>
      <c r="B3" s="59"/>
      <c r="C3" s="58"/>
      <c r="D3" s="58"/>
      <c r="E3" s="58"/>
      <c r="F3" s="65"/>
      <c r="G3" s="38" t="s">
        <v>19</v>
      </c>
      <c r="H3" s="38" t="s">
        <v>20</v>
      </c>
      <c r="I3" s="39" t="s">
        <v>21</v>
      </c>
      <c r="J3" s="59"/>
      <c r="K3" s="57"/>
      <c r="L3" s="25" t="s">
        <v>19</v>
      </c>
      <c r="M3" s="23" t="s">
        <v>20</v>
      </c>
      <c r="N3" s="24" t="s">
        <v>21</v>
      </c>
      <c r="O3" s="58"/>
      <c r="P3" s="67"/>
      <c r="Q3" s="69"/>
      <c r="R3" s="56"/>
      <c r="S3" s="56"/>
      <c r="T3" s="70"/>
      <c r="U3" s="69"/>
      <c r="V3" s="69"/>
      <c r="W3" s="56"/>
    </row>
    <row r="4" spans="1:23" ht="144" customHeight="1">
      <c r="A4" s="30">
        <v>1</v>
      </c>
      <c r="B4" s="34" t="s">
        <v>49</v>
      </c>
      <c r="C4" s="5" t="s">
        <v>63</v>
      </c>
      <c r="D4" s="27" t="s">
        <v>42</v>
      </c>
      <c r="E4" s="33" t="s">
        <v>45</v>
      </c>
      <c r="F4" s="33" t="s">
        <v>46</v>
      </c>
      <c r="G4" s="40">
        <v>3</v>
      </c>
      <c r="H4" s="40">
        <v>3</v>
      </c>
      <c r="I4" s="41" t="str">
        <f t="shared" ref="I4:I7" si="0">IF(G4+H4=0," ",IF(OR(AND(G4=1,H4=3),AND(G4=1,H4=4),AND(G4=2,H4=3)),"Bajo",IF(OR(AND(G4=1,H4=5),AND(G4=2,H4=4),AND(G4=3,H4=3),AND(G4=4,H4=3),AND(G4=5,H4=3)),"Moderado",IF(OR(AND(G4=2,H4=5),AND(G4=3,H4=4),AND(G4=4,H4=4),AND(G4=5,H4=4)),"Alto",IF(OR(AND(G4=3,H4=5),AND(G4=4,H4=5),AND(G4=5,H4=5)),"Extremo","")))))</f>
        <v>Moderado</v>
      </c>
      <c r="J4" s="4" t="s">
        <v>47</v>
      </c>
      <c r="K4" s="2" t="s">
        <v>48</v>
      </c>
      <c r="L4" s="6">
        <v>3</v>
      </c>
      <c r="M4" s="6">
        <v>3</v>
      </c>
      <c r="N4" s="41" t="str">
        <f t="shared" ref="N4" si="1">IF(L4+M4=0," ",IF(OR(AND(L4=1,M4=3),AND(L4=1,M4=4),AND(L4=2,M4=3)),"Bajo",IF(OR(AND(L4=1,M4=5),AND(L4=2,M4=4),AND(L4=3,M4=3),AND(L4=4,M4=3),AND(L4=5,M4=3)),"Moderado",IF(OR(AND(L4=2,M4=5),AND(L4=3,M4=4),AND(L4=4,M4=4),AND(L4=5,M4=4)),"Alto",IF(OR(AND(L4=3,M4=5),AND(L4=4,M4=5),AND(L4=5,M4=5)),"Extremo","")))))</f>
        <v>Moderado</v>
      </c>
      <c r="O4" s="48" t="s">
        <v>23</v>
      </c>
      <c r="P4" s="2" t="s">
        <v>50</v>
      </c>
      <c r="Q4" s="8" t="s">
        <v>100</v>
      </c>
      <c r="R4" s="52" t="s">
        <v>24</v>
      </c>
      <c r="S4" s="10">
        <v>42877</v>
      </c>
      <c r="T4" s="10">
        <v>43099</v>
      </c>
      <c r="U4" s="2" t="s">
        <v>25</v>
      </c>
      <c r="V4" s="9" t="s">
        <v>26</v>
      </c>
      <c r="W4" s="9" t="s">
        <v>26</v>
      </c>
    </row>
    <row r="5" spans="1:23" ht="199.5" customHeight="1">
      <c r="A5" s="29">
        <v>2</v>
      </c>
      <c r="B5" s="18" t="s">
        <v>51</v>
      </c>
      <c r="C5" s="15" t="s">
        <v>63</v>
      </c>
      <c r="D5" s="31" t="s">
        <v>42</v>
      </c>
      <c r="E5" s="35" t="s">
        <v>52</v>
      </c>
      <c r="F5" s="35" t="s">
        <v>54</v>
      </c>
      <c r="G5" s="6">
        <v>3</v>
      </c>
      <c r="H5" s="6">
        <v>4</v>
      </c>
      <c r="I5" s="7" t="str">
        <f t="shared" si="0"/>
        <v>Alto</v>
      </c>
      <c r="J5" s="28" t="s">
        <v>27</v>
      </c>
      <c r="K5" s="17" t="s">
        <v>28</v>
      </c>
      <c r="L5" s="12">
        <v>3</v>
      </c>
      <c r="M5" s="12">
        <v>4</v>
      </c>
      <c r="N5" s="11" t="str">
        <f t="shared" ref="N5:N7" si="2">IF(L5+M5=0," ",IF(OR(AND(L5=1,M5=3),AND(L5=1,M5=4),AND(L5=2,M5=3)),"Bajo",IF(OR(AND(L5=1,M5=5),AND(L5=2,M5=4),AND(L5=3,M5=3),AND(L5=4,M5=3),AND(L5=5,M5=3)),"Moderado",IF(OR(AND(L5=2,M5=5),AND(L5=3,M5=4),AND(L5=4,M5=4),AND(L5=5,M5=4)),"Alto",IF(OR(AND(L5=3,M5=5),AND(L5=4,M5=5),AND(L5=5,M5=5)),"Extremo","")))))</f>
        <v>Alto</v>
      </c>
      <c r="O5" s="48" t="s">
        <v>23</v>
      </c>
      <c r="P5" s="16" t="s">
        <v>29</v>
      </c>
      <c r="Q5" s="19" t="s">
        <v>100</v>
      </c>
      <c r="R5" s="19" t="s">
        <v>24</v>
      </c>
      <c r="S5" s="21" t="s">
        <v>30</v>
      </c>
      <c r="T5" s="21" t="s">
        <v>31</v>
      </c>
      <c r="U5" s="37" t="s">
        <v>32</v>
      </c>
      <c r="V5" s="20" t="s">
        <v>26</v>
      </c>
      <c r="W5" s="20" t="s">
        <v>26</v>
      </c>
    </row>
    <row r="6" spans="1:23" ht="196.5" customHeight="1">
      <c r="A6" s="30">
        <v>3</v>
      </c>
      <c r="B6" s="36" t="s">
        <v>55</v>
      </c>
      <c r="C6" s="5" t="s">
        <v>63</v>
      </c>
      <c r="D6" s="27" t="s">
        <v>42</v>
      </c>
      <c r="E6" s="36" t="s">
        <v>53</v>
      </c>
      <c r="F6" s="33" t="s">
        <v>56</v>
      </c>
      <c r="G6" s="40">
        <v>1</v>
      </c>
      <c r="H6" s="40">
        <v>3</v>
      </c>
      <c r="I6" s="41" t="str">
        <f t="shared" si="0"/>
        <v>Bajo</v>
      </c>
      <c r="J6" s="26" t="s">
        <v>33</v>
      </c>
      <c r="K6" s="3" t="s">
        <v>22</v>
      </c>
      <c r="L6" s="12">
        <v>3</v>
      </c>
      <c r="M6" s="12">
        <v>3</v>
      </c>
      <c r="N6" s="41" t="str">
        <f t="shared" si="2"/>
        <v>Moderado</v>
      </c>
      <c r="O6" s="49" t="s">
        <v>23</v>
      </c>
      <c r="P6" s="53" t="s">
        <v>57</v>
      </c>
      <c r="Q6" s="54" t="s">
        <v>34</v>
      </c>
      <c r="R6" s="54" t="s">
        <v>24</v>
      </c>
      <c r="S6" s="14" t="s">
        <v>35</v>
      </c>
      <c r="T6" s="13" t="s">
        <v>36</v>
      </c>
      <c r="U6" s="2" t="s">
        <v>37</v>
      </c>
      <c r="V6" s="9" t="s">
        <v>26</v>
      </c>
      <c r="W6" s="9" t="s">
        <v>26</v>
      </c>
    </row>
    <row r="7" spans="1:23" ht="231" customHeight="1">
      <c r="A7" s="29">
        <v>4</v>
      </c>
      <c r="B7" s="18" t="s">
        <v>58</v>
      </c>
      <c r="C7" s="15" t="s">
        <v>63</v>
      </c>
      <c r="D7" s="31" t="s">
        <v>42</v>
      </c>
      <c r="E7" s="32" t="s">
        <v>43</v>
      </c>
      <c r="F7" s="16" t="s">
        <v>59</v>
      </c>
      <c r="G7" s="12">
        <v>3</v>
      </c>
      <c r="H7" s="12">
        <v>3</v>
      </c>
      <c r="I7" s="11" t="str">
        <f t="shared" si="0"/>
        <v>Moderado</v>
      </c>
      <c r="J7" s="16" t="s">
        <v>38</v>
      </c>
      <c r="K7" s="16" t="s">
        <v>39</v>
      </c>
      <c r="L7" s="12">
        <v>3</v>
      </c>
      <c r="M7" s="12">
        <v>3</v>
      </c>
      <c r="N7" s="11" t="str">
        <f t="shared" si="2"/>
        <v>Moderado</v>
      </c>
      <c r="O7" s="49" t="s">
        <v>23</v>
      </c>
      <c r="P7" s="17" t="s">
        <v>40</v>
      </c>
      <c r="Q7" s="19" t="s">
        <v>41</v>
      </c>
      <c r="R7" s="20" t="s">
        <v>24</v>
      </c>
      <c r="S7" s="21">
        <v>42373</v>
      </c>
      <c r="T7" s="22">
        <v>42734</v>
      </c>
      <c r="U7" s="37" t="s">
        <v>60</v>
      </c>
      <c r="V7" s="20" t="s">
        <v>26</v>
      </c>
      <c r="W7" s="20" t="s">
        <v>26</v>
      </c>
    </row>
    <row r="8" spans="1:23" ht="15.75" thickBot="1">
      <c r="G8" s="42"/>
      <c r="H8" s="42"/>
      <c r="I8" s="43"/>
    </row>
    <row r="9" spans="1:23" ht="16.5" thickTop="1" thickBot="1">
      <c r="G9" s="42"/>
      <c r="H9" s="42"/>
      <c r="I9" s="44" t="str">
        <f>IF(G9+H9=0," ",IF(OR(AND(G9=1,H9=3),AND(G9=1,H9=4),AND(G9=2,H9=3)),"Bajo",IF(OR(AND(G9=1,H9=5),AND(G9=2,H9=4),AND(G9=3,H9=3),AND(G9=4,H9=3),AND(G9=5,H9=3)),"Moderado",IF(OR(AND(G9=2,H9=5),AND(G9=3,H9=4),AND(G9=4,H9=4),AND(G9=5,H9=4)),"Alto",IF(OR(AND(G9=3,H9=5),AND(G9=4,H9=5),AND(G9=5,H9=5)),"Extremo","")))))</f>
        <v xml:space="preserve"> </v>
      </c>
    </row>
    <row r="10" spans="1:23" ht="16.5" thickTop="1" thickBot="1">
      <c r="G10" s="42"/>
      <c r="H10" s="42"/>
      <c r="I10" s="44"/>
    </row>
    <row r="11" spans="1:23" ht="15.75" thickTop="1">
      <c r="G11" s="45"/>
      <c r="H11" s="45"/>
      <c r="I11" s="42"/>
    </row>
    <row r="12" spans="1:23">
      <c r="G12" s="46"/>
      <c r="H12" s="46"/>
      <c r="I12" s="46"/>
    </row>
    <row r="13" spans="1:23">
      <c r="G13" s="46"/>
      <c r="H13" s="46"/>
      <c r="I13" s="46"/>
    </row>
    <row r="14" spans="1:23">
      <c r="G14" s="46"/>
      <c r="H14" s="46"/>
      <c r="I14" s="46"/>
    </row>
    <row r="15" spans="1:23">
      <c r="G15" s="46"/>
      <c r="H15" s="46"/>
      <c r="I15" s="46"/>
    </row>
    <row r="16" spans="1:23">
      <c r="G16" s="46"/>
      <c r="H16" s="46"/>
      <c r="I16" s="46"/>
    </row>
    <row r="17" spans="1:10">
      <c r="G17" s="46"/>
      <c r="H17" s="46"/>
      <c r="I17" s="46"/>
    </row>
    <row r="18" spans="1:10">
      <c r="G18" s="46"/>
      <c r="H18" s="46"/>
      <c r="I18" s="46"/>
    </row>
    <row r="19" spans="1:10">
      <c r="G19" s="46"/>
      <c r="H19" s="46"/>
      <c r="I19" s="46"/>
    </row>
    <row r="20" spans="1:10">
      <c r="G20" s="46"/>
      <c r="H20" s="46"/>
      <c r="I20" s="46"/>
    </row>
    <row r="21" spans="1:10">
      <c r="G21" s="46"/>
      <c r="H21" s="46"/>
      <c r="I21" s="46"/>
    </row>
    <row r="23" spans="1:10">
      <c r="A23" s="50" t="s">
        <v>61</v>
      </c>
      <c r="C23" t="s">
        <v>73</v>
      </c>
      <c r="F23" s="51" t="s">
        <v>86</v>
      </c>
      <c r="J23" s="51" t="s">
        <v>24</v>
      </c>
    </row>
    <row r="24" spans="1:10">
      <c r="A24" s="50" t="s">
        <v>62</v>
      </c>
      <c r="C24" t="s">
        <v>74</v>
      </c>
      <c r="F24" s="51" t="s">
        <v>87</v>
      </c>
      <c r="J24" s="51" t="s">
        <v>96</v>
      </c>
    </row>
    <row r="25" spans="1:10">
      <c r="A25" s="50" t="s">
        <v>63</v>
      </c>
      <c r="C25" t="s">
        <v>75</v>
      </c>
      <c r="F25" s="51" t="s">
        <v>88</v>
      </c>
      <c r="J25" s="51"/>
    </row>
    <row r="26" spans="1:10">
      <c r="A26" s="50" t="s">
        <v>64</v>
      </c>
      <c r="C26" t="s">
        <v>76</v>
      </c>
      <c r="F26" s="51" t="s">
        <v>89</v>
      </c>
      <c r="J26" s="51" t="s">
        <v>23</v>
      </c>
    </row>
    <row r="27" spans="1:10">
      <c r="A27" s="50" t="s">
        <v>65</v>
      </c>
      <c r="C27" t="s">
        <v>77</v>
      </c>
      <c r="F27" s="51" t="s">
        <v>90</v>
      </c>
      <c r="J27" s="51" t="s">
        <v>97</v>
      </c>
    </row>
    <row r="28" spans="1:10">
      <c r="A28" s="50" t="s">
        <v>66</v>
      </c>
      <c r="C28" t="s">
        <v>78</v>
      </c>
      <c r="J28" s="51" t="s">
        <v>98</v>
      </c>
    </row>
    <row r="29" spans="1:10">
      <c r="A29" s="50" t="s">
        <v>67</v>
      </c>
      <c r="C29" t="s">
        <v>79</v>
      </c>
      <c r="F29" s="51" t="s">
        <v>91</v>
      </c>
      <c r="J29" s="51" t="s">
        <v>99</v>
      </c>
    </row>
    <row r="30" spans="1:10">
      <c r="A30" s="50" t="s">
        <v>68</v>
      </c>
      <c r="C30" t="s">
        <v>80</v>
      </c>
      <c r="F30" s="51" t="s">
        <v>92</v>
      </c>
    </row>
    <row r="31" spans="1:10">
      <c r="C31" t="s">
        <v>81</v>
      </c>
      <c r="F31" s="51" t="s">
        <v>93</v>
      </c>
    </row>
    <row r="32" spans="1:10">
      <c r="A32" s="51" t="s">
        <v>69</v>
      </c>
      <c r="C32" t="s">
        <v>82</v>
      </c>
      <c r="F32" s="51" t="s">
        <v>94</v>
      </c>
    </row>
    <row r="33" spans="1:6">
      <c r="A33" s="51" t="s">
        <v>70</v>
      </c>
      <c r="C33" t="s">
        <v>83</v>
      </c>
      <c r="F33" s="51" t="s">
        <v>95</v>
      </c>
    </row>
    <row r="34" spans="1:6">
      <c r="A34" s="51" t="s">
        <v>71</v>
      </c>
      <c r="C34" t="s">
        <v>84</v>
      </c>
    </row>
    <row r="35" spans="1:6">
      <c r="A35" s="51" t="s">
        <v>72</v>
      </c>
      <c r="C35" t="s">
        <v>85</v>
      </c>
    </row>
  </sheetData>
  <sheetProtection password="CC13" sheet="1" objects="1" scenarios="1"/>
  <mergeCells count="21">
    <mergeCell ref="B1:O1"/>
    <mergeCell ref="V1:W1"/>
    <mergeCell ref="L2:N2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A2:A3"/>
    <mergeCell ref="B2:B3"/>
    <mergeCell ref="C2:C3"/>
    <mergeCell ref="G2:I2"/>
  </mergeCells>
  <conditionalFormatting sqref="P4">
    <cfRule type="cellIs" dxfId="62" priority="239" operator="equal">
      <formula>0</formula>
    </cfRule>
  </conditionalFormatting>
  <conditionalFormatting sqref="U4">
    <cfRule type="cellIs" dxfId="61" priority="70" operator="equal">
      <formula>0</formula>
    </cfRule>
  </conditionalFormatting>
  <conditionalFormatting sqref="J5">
    <cfRule type="containsErrors" dxfId="60" priority="255">
      <formula>ISERROR(J5)</formula>
    </cfRule>
  </conditionalFormatting>
  <conditionalFormatting sqref="N5">
    <cfRule type="containsText" dxfId="59" priority="260" stopIfTrue="1" operator="containsText" text="Extremo">
      <formula>NOT(ISERROR(SEARCH("Extremo",N5)))</formula>
    </cfRule>
    <cfRule type="containsText" dxfId="58" priority="261" stopIfTrue="1" operator="containsText" text="Alto">
      <formula>NOT(ISERROR(SEARCH("Alto",N5)))</formula>
    </cfRule>
    <cfRule type="containsText" dxfId="57" priority="262" stopIfTrue="1" operator="containsText" text="Moderado">
      <formula>NOT(ISERROR(SEARCH("Moderado",N5)))</formula>
    </cfRule>
    <cfRule type="containsText" dxfId="56" priority="263" stopIfTrue="1" operator="containsText" text="Bajo">
      <formula>NOT(ISERROR(SEARCH("Bajo",N5)))</formula>
    </cfRule>
  </conditionalFormatting>
  <conditionalFormatting sqref="P5">
    <cfRule type="cellIs" dxfId="55" priority="238" operator="equal">
      <formula>0</formula>
    </cfRule>
  </conditionalFormatting>
  <conditionalFormatting sqref="U5">
    <cfRule type="cellIs" dxfId="54" priority="237" operator="equal">
      <formula>0</formula>
    </cfRule>
  </conditionalFormatting>
  <conditionalFormatting sqref="P6">
    <cfRule type="cellIs" dxfId="53" priority="236" operator="equal">
      <formula>0</formula>
    </cfRule>
  </conditionalFormatting>
  <conditionalFormatting sqref="S6">
    <cfRule type="containsText" dxfId="52" priority="233" stopIfTrue="1" operator="containsText" text="Reducir">
      <formula>NOT(ISERROR(SEARCH("Reducir",S6)))</formula>
    </cfRule>
    <cfRule type="containsText" dxfId="51" priority="234" stopIfTrue="1" operator="containsText" text="Asumir">
      <formula>NOT(ISERROR(SEARCH("Asumir",S6)))</formula>
    </cfRule>
    <cfRule type="containsText" dxfId="50" priority="235" stopIfTrue="1" operator="containsText" text="Evitar">
      <formula>NOT(ISERROR(SEARCH("Evitar",S6)))</formula>
    </cfRule>
  </conditionalFormatting>
  <conditionalFormatting sqref="U6">
    <cfRule type="cellIs" dxfId="49" priority="232" operator="equal">
      <formula>0</formula>
    </cfRule>
  </conditionalFormatting>
  <conditionalFormatting sqref="P7">
    <cfRule type="cellIs" dxfId="48" priority="231" operator="equal">
      <formula>0</formula>
    </cfRule>
  </conditionalFormatting>
  <conditionalFormatting sqref="S7">
    <cfRule type="containsText" dxfId="47" priority="224" stopIfTrue="1" operator="containsText" text="Reducir">
      <formula>NOT(ISERROR(SEARCH("Reducir",S7)))</formula>
    </cfRule>
    <cfRule type="containsText" dxfId="46" priority="225" stopIfTrue="1" operator="containsText" text="Asumir">
      <formula>NOT(ISERROR(SEARCH("Asumir",S7)))</formula>
    </cfRule>
    <cfRule type="containsText" dxfId="45" priority="226" stopIfTrue="1" operator="containsText" text="Evitar">
      <formula>NOT(ISERROR(SEARCH("Evitar",S7)))</formula>
    </cfRule>
    <cfRule type="expression" dxfId="44" priority="227" stopIfTrue="1">
      <formula>IF(P7="",Q7="","")</formula>
    </cfRule>
    <cfRule type="containsText" dxfId="43" priority="228" stopIfTrue="1" operator="containsText" text="Reducir">
      <formula>NOT(ISERROR(SEARCH("Reducir",S7)))</formula>
    </cfRule>
    <cfRule type="containsText" dxfId="42" priority="229" stopIfTrue="1" operator="containsText" text="Asumir">
      <formula>NOT(ISERROR(SEARCH("Asumir",S7)))</formula>
    </cfRule>
    <cfRule type="containsText" dxfId="41" priority="230" stopIfTrue="1" operator="containsText" text="Evitar">
      <formula>NOT(ISERROR(SEARCH("Evitar",S7)))</formula>
    </cfRule>
  </conditionalFormatting>
  <conditionalFormatting sqref="U7">
    <cfRule type="cellIs" dxfId="40" priority="223" operator="equal">
      <formula>0</formula>
    </cfRule>
  </conditionalFormatting>
  <conditionalFormatting sqref="N5 N7">
    <cfRule type="expression" dxfId="39" priority="337" stopIfTrue="1">
      <formula>IF(L5="",M5="","")</formula>
    </cfRule>
  </conditionalFormatting>
  <conditionalFormatting sqref="N7">
    <cfRule type="containsText" dxfId="38" priority="273" stopIfTrue="1" operator="containsText" text="Extremo">
      <formula>NOT(ISERROR(SEARCH("Extremo",N7)))</formula>
    </cfRule>
    <cfRule type="containsText" dxfId="37" priority="274" stopIfTrue="1" operator="containsText" text="Alto">
      <formula>NOT(ISERROR(SEARCH("Alto",N7)))</formula>
    </cfRule>
    <cfRule type="containsText" dxfId="36" priority="275" stopIfTrue="1" operator="containsText" text="Moderado">
      <formula>NOT(ISERROR(SEARCH("Moderado",N7)))</formula>
    </cfRule>
    <cfRule type="containsText" dxfId="35" priority="276" stopIfTrue="1" operator="containsText" text="Bajo">
      <formula>NOT(ISERROR(SEARCH("Bajo",N7)))</formula>
    </cfRule>
  </conditionalFormatting>
  <conditionalFormatting sqref="I6">
    <cfRule type="containsText" dxfId="34" priority="37" stopIfTrue="1" operator="containsText" text="Extremo">
      <formula>NOT(ISERROR(SEARCH("Extremo",I6)))</formula>
    </cfRule>
    <cfRule type="containsText" dxfId="33" priority="38" stopIfTrue="1" operator="containsText" text="Alto">
      <formula>NOT(ISERROR(SEARCH("Alto",I6)))</formula>
    </cfRule>
    <cfRule type="containsText" dxfId="32" priority="39" stopIfTrue="1" operator="containsText" text="Moderado">
      <formula>NOT(ISERROR(SEARCH("Moderado",I6)))</formula>
    </cfRule>
    <cfRule type="containsText" dxfId="31" priority="40" stopIfTrue="1" operator="containsText" text="Bajo">
      <formula>NOT(ISERROR(SEARCH("Bajo",I6)))</formula>
    </cfRule>
  </conditionalFormatting>
  <conditionalFormatting sqref="I6">
    <cfRule type="expression" dxfId="30" priority="36" stopIfTrue="1">
      <formula>IF(G6="",H6="","")</formula>
    </cfRule>
  </conditionalFormatting>
  <conditionalFormatting sqref="I9">
    <cfRule type="containsText" dxfId="29" priority="32" stopIfTrue="1" operator="containsText" text="Extremo">
      <formula>NOT(ISERROR(SEARCH("Extremo",I9)))</formula>
    </cfRule>
    <cfRule type="containsText" dxfId="28" priority="33" stopIfTrue="1" operator="containsText" text="Alto">
      <formula>NOT(ISERROR(SEARCH("Alto",I9)))</formula>
    </cfRule>
    <cfRule type="containsText" dxfId="27" priority="34" stopIfTrue="1" operator="containsText" text="Moderado">
      <formula>NOT(ISERROR(SEARCH("Moderado",I9)))</formula>
    </cfRule>
    <cfRule type="containsText" dxfId="26" priority="35" stopIfTrue="1" operator="containsText" text="Bajo">
      <formula>NOT(ISERROR(SEARCH("Bajo",I9)))</formula>
    </cfRule>
  </conditionalFormatting>
  <conditionalFormatting sqref="I9">
    <cfRule type="expression" dxfId="25" priority="31" stopIfTrue="1">
      <formula>IF(G9="",H9="","")</formula>
    </cfRule>
  </conditionalFormatting>
  <conditionalFormatting sqref="I4">
    <cfRule type="containsText" dxfId="24" priority="27" stopIfTrue="1" operator="containsText" text="Extremo">
      <formula>NOT(ISERROR(SEARCH("Extremo",I4)))</formula>
    </cfRule>
    <cfRule type="containsText" dxfId="23" priority="28" stopIfTrue="1" operator="containsText" text="Alto">
      <formula>NOT(ISERROR(SEARCH("Alto",I4)))</formula>
    </cfRule>
    <cfRule type="containsText" dxfId="22" priority="29" stopIfTrue="1" operator="containsText" text="Moderado">
      <formula>NOT(ISERROR(SEARCH("Moderado",I4)))</formula>
    </cfRule>
    <cfRule type="containsText" dxfId="21" priority="30" stopIfTrue="1" operator="containsText" text="Bajo">
      <formula>NOT(ISERROR(SEARCH("Bajo",I4)))</formula>
    </cfRule>
  </conditionalFormatting>
  <conditionalFormatting sqref="I4">
    <cfRule type="expression" dxfId="20" priority="26" stopIfTrue="1">
      <formula>IF(G4="",H4="","")</formula>
    </cfRule>
  </conditionalFormatting>
  <conditionalFormatting sqref="I5">
    <cfRule type="containsText" dxfId="19" priority="22" stopIfTrue="1" operator="containsText" text="Extremo">
      <formula>NOT(ISERROR(SEARCH("Extremo",I5)))</formula>
    </cfRule>
    <cfRule type="containsText" dxfId="18" priority="23" stopIfTrue="1" operator="containsText" text="Alto">
      <formula>NOT(ISERROR(SEARCH("Alto",I5)))</formula>
    </cfRule>
    <cfRule type="containsText" dxfId="17" priority="24" stopIfTrue="1" operator="containsText" text="Moderado">
      <formula>NOT(ISERROR(SEARCH("Moderado",I5)))</formula>
    </cfRule>
    <cfRule type="containsText" dxfId="16" priority="25" stopIfTrue="1" operator="containsText" text="Bajo">
      <formula>NOT(ISERROR(SEARCH("Bajo",I5)))</formula>
    </cfRule>
  </conditionalFormatting>
  <conditionalFormatting sqref="I5">
    <cfRule type="expression" dxfId="15" priority="21" stopIfTrue="1">
      <formula>IF(G5="",H5="","")</formula>
    </cfRule>
  </conditionalFormatting>
  <conditionalFormatting sqref="I7">
    <cfRule type="containsText" dxfId="14" priority="17" stopIfTrue="1" operator="containsText" text="Extremo">
      <formula>NOT(ISERROR(SEARCH("Extremo",I7)))</formula>
    </cfRule>
    <cfRule type="containsText" dxfId="13" priority="18" stopIfTrue="1" operator="containsText" text="Alto">
      <formula>NOT(ISERROR(SEARCH("Alto",I7)))</formula>
    </cfRule>
    <cfRule type="containsText" dxfId="12" priority="19" stopIfTrue="1" operator="containsText" text="Moderado">
      <formula>NOT(ISERROR(SEARCH("Moderado",I7)))</formula>
    </cfRule>
    <cfRule type="containsText" dxfId="11" priority="20" stopIfTrue="1" operator="containsText" text="Bajo">
      <formula>NOT(ISERROR(SEARCH("Bajo",I7)))</formula>
    </cfRule>
  </conditionalFormatting>
  <conditionalFormatting sqref="I7">
    <cfRule type="expression" dxfId="10" priority="16" stopIfTrue="1">
      <formula>IF(G7="",H7="","")</formula>
    </cfRule>
  </conditionalFormatting>
  <conditionalFormatting sqref="N6">
    <cfRule type="containsText" dxfId="9" priority="7" stopIfTrue="1" operator="containsText" text="Extremo">
      <formula>NOT(ISERROR(SEARCH("Extremo",N6)))</formula>
    </cfRule>
    <cfRule type="containsText" dxfId="8" priority="8" stopIfTrue="1" operator="containsText" text="Alto">
      <formula>NOT(ISERROR(SEARCH("Alto",N6)))</formula>
    </cfRule>
    <cfRule type="containsText" dxfId="7" priority="9" stopIfTrue="1" operator="containsText" text="Moderado">
      <formula>NOT(ISERROR(SEARCH("Moderado",N6)))</formula>
    </cfRule>
    <cfRule type="containsText" dxfId="6" priority="10" stopIfTrue="1" operator="containsText" text="Bajo">
      <formula>NOT(ISERROR(SEARCH("Bajo",N6)))</formula>
    </cfRule>
  </conditionalFormatting>
  <conditionalFormatting sqref="N6">
    <cfRule type="expression" dxfId="5" priority="6" stopIfTrue="1">
      <formula>IF(L6="",M6="","")</formula>
    </cfRule>
  </conditionalFormatting>
  <conditionalFormatting sqref="N4">
    <cfRule type="containsText" dxfId="4" priority="2" stopIfTrue="1" operator="containsText" text="Extremo">
      <formula>NOT(ISERROR(SEARCH("Extremo",N4)))</formula>
    </cfRule>
    <cfRule type="containsText" dxfId="3" priority="3" stopIfTrue="1" operator="containsText" text="Alto">
      <formula>NOT(ISERROR(SEARCH("Alto",N4)))</formula>
    </cfRule>
    <cfRule type="containsText" dxfId="2" priority="4" stopIfTrue="1" operator="containsText" text="Moderado">
      <formula>NOT(ISERROR(SEARCH("Moderado",N4)))</formula>
    </cfRule>
    <cfRule type="containsText" dxfId="1" priority="5" stopIfTrue="1" operator="containsText" text="Bajo">
      <formula>NOT(ISERROR(SEARCH("Bajo",N4)))</formula>
    </cfRule>
  </conditionalFormatting>
  <conditionalFormatting sqref="N4">
    <cfRule type="expression" dxfId="0" priority="1" stopIfTrue="1">
      <formula>IF(L4="",M4="","")</formula>
    </cfRule>
  </conditionalFormatting>
  <dataValidations count="8">
    <dataValidation type="list" allowBlank="1" showInputMessage="1" showErrorMessage="1" sqref="I3 N3">
      <formula1>$A$32:$A$35</formula1>
    </dataValidation>
    <dataValidation type="list" allowBlank="1" showInputMessage="1" showErrorMessage="1" sqref="H3 M3">
      <formula1>$F$29:$F$33</formula1>
    </dataValidation>
    <dataValidation type="list" allowBlank="1" showInputMessage="1" showErrorMessage="1" sqref="G3 L3">
      <formula1>$F$23:$F$27</formula1>
    </dataValidation>
    <dataValidation type="list" allowBlank="1" showInputMessage="1" showErrorMessage="1" sqref="I11 I65547 I131083 I196619 I262155 I327691 I393227 I458763 I524299 I589835 I655371 I720907 I786443 I851979 I917515 I983051">
      <formula1>#REF!</formula1>
    </dataValidation>
    <dataValidation type="list" allowBlank="1" showInputMessage="1" showErrorMessage="1" sqref="O2:O3">
      <formula1>$J$26:$J$29</formula1>
    </dataValidation>
    <dataValidation type="list" allowBlank="1" showInputMessage="1" showErrorMessage="1" sqref="R2:R3">
      <formula1>$J$23:$J$24</formula1>
    </dataValidation>
    <dataValidation type="list" allowBlank="1" showInputMessage="1" showErrorMessage="1" sqref="C2:C7">
      <formula1>$A$23:$A$30</formula1>
    </dataValidation>
    <dataValidation type="list" allowBlank="1" showInputMessage="1" showErrorMessage="1" sqref="D2:D3">
      <formula1>$C$23:$C$35</formula1>
    </dataValidation>
  </dataValidations>
  <printOptions horizontalCentered="1"/>
  <pageMargins left="0.39370078740157483" right="0.39370078740157483" top="0.55118110236220474" bottom="0.98425196850393704" header="0.27559055118110237" footer="0.27559055118110237"/>
  <pageSetup paperSize="9" scale="65" orientation="landscape" r:id="rId1"/>
  <headerFooter alignWithMargins="0">
    <oddFooter>&amp;L&amp;G&amp;C&amp;"Arial,Negrita Cursiva"&amp;7....llevamos más que agua.&amp;"Arial,Normal"
Calle 21 No. 1C - 17
Teléfonos 8 75 31 81 - 8 75 23 21 fax: Ext. 124
&amp;U&amp;K03+000www.aguasdelhuila.gov.co&amp;U&amp;K01+000
Neiva - Huila (Colombia).&amp;R&amp;G</odd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Antonela</cp:lastModifiedBy>
  <cp:lastPrinted>2017-09-01T15:34:03Z</cp:lastPrinted>
  <dcterms:created xsi:type="dcterms:W3CDTF">2006-09-16T00:00:00Z</dcterms:created>
  <dcterms:modified xsi:type="dcterms:W3CDTF">2018-12-18T23:11:40Z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3082-10.2.0.5820</vt:lpwstr>
  </property>
</Properties>
</file>